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Évaluation fournisseurs" sheetId="1" state="visible" r:id="rId3"/>
    <sheet name="Registre fournisseurs" sheetId="2" state="visible" r:id="rId4"/>
    <sheet name="Critères détaillé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<sst xmlns="http://schemas.openxmlformats.org/spreadsheetml/2006/main" count="204" uniqueCount="102">
  <si>
    <t xml:space="preserve">GRILLE D'ÉVALUATION DES FOURNISSEURS ET PRESTATAIRES EXTERNES — ISO 9001:2015 §8.4</t>
  </si>
  <si>
    <t xml:space="preserve">✦ RESSOURCE GRATUITE — Sélection et surveillance des prestataires externes</t>
  </si>
  <si>
    <t xml:space="preserve">Organisme :</t>
  </si>
  <si>
    <t xml:space="preserve">Évaluateur :</t>
  </si>
  <si>
    <t xml:space="preserve">Période d'évaluation :</t>
  </si>
  <si>
    <t xml:space="preserve">20____</t>
  </si>
  <si>
    <t xml:space="preserve">Date :</t>
  </si>
  <si>
    <t xml:space="preserve">NOTATION : 0 = Non applicable / Non évalué  |  1 = Insuffisant  |  2 = Partiellement conforme  |  3 = Satisfaisant  |  4 = Excellent</t>
  </si>
  <si>
    <t xml:space="preserve">Fournisseur</t>
  </si>
  <si>
    <t xml:space="preserve">N° fournisseur</t>
  </si>
  <si>
    <t xml:space="preserve">Famille d'achat</t>
  </si>
  <si>
    <t xml:space="preserve">Criticité</t>
  </si>
  <si>
    <t xml:space="preserve">Qualité produit /4</t>
  </si>
  <si>
    <t xml:space="preserve">Délais &amp; fiabilité /4</t>
  </si>
  <si>
    <t xml:space="preserve">Communication /4</t>
  </si>
  <si>
    <t xml:space="preserve">Prix &amp; conditions /4</t>
  </si>
  <si>
    <t xml:space="preserve">NC &amp; SAV /4</t>
  </si>
  <si>
    <t xml:space="preserve">Note totale /20</t>
  </si>
  <si>
    <t xml:space="preserve">Statut</t>
  </si>
  <si>
    <t xml:space="preserve">Observations</t>
  </si>
  <si>
    <t xml:space="preserve">Fournisseur 01</t>
  </si>
  <si>
    <t xml:space="preserve">F-0001</t>
  </si>
  <si>
    <t xml:space="preserve">Standard</t>
  </si>
  <si>
    <t xml:space="preserve">Fournisseur 02</t>
  </si>
  <si>
    <t xml:space="preserve">F-0002</t>
  </si>
  <si>
    <t xml:space="preserve">Fournisseur 03</t>
  </si>
  <si>
    <t xml:space="preserve">F-0003</t>
  </si>
  <si>
    <t xml:space="preserve">Fournisseur 04</t>
  </si>
  <si>
    <t xml:space="preserve">F-0004</t>
  </si>
  <si>
    <t xml:space="preserve">Fournisseur 05</t>
  </si>
  <si>
    <t xml:space="preserve">F-0005</t>
  </si>
  <si>
    <t xml:space="preserve">Fournisseur 06</t>
  </si>
  <si>
    <t xml:space="preserve">F-0006</t>
  </si>
  <si>
    <t xml:space="preserve">Fournisseur 07</t>
  </si>
  <si>
    <t xml:space="preserve">F-0007</t>
  </si>
  <si>
    <t xml:space="preserve">Fournisseur 08</t>
  </si>
  <si>
    <t xml:space="preserve">F-0008</t>
  </si>
  <si>
    <t xml:space="preserve">Fournisseur 09</t>
  </si>
  <si>
    <t xml:space="preserve">F-0009</t>
  </si>
  <si>
    <t xml:space="preserve">Fournisseur 10</t>
  </si>
  <si>
    <t xml:space="preserve">F-0010</t>
  </si>
  <si>
    <t xml:space="preserve">Fournisseur 11</t>
  </si>
  <si>
    <t xml:space="preserve">F-0011</t>
  </si>
  <si>
    <t xml:space="preserve">Fournisseur 12</t>
  </si>
  <si>
    <t xml:space="preserve">F-0012</t>
  </si>
  <si>
    <t xml:space="preserve">Fournisseur 13</t>
  </si>
  <si>
    <t xml:space="preserve">F-0013</t>
  </si>
  <si>
    <t xml:space="preserve">Fournisseur 14</t>
  </si>
  <si>
    <t xml:space="preserve">F-0014</t>
  </si>
  <si>
    <t xml:space="preserve">Fournisseur 15</t>
  </si>
  <si>
    <t xml:space="preserve">F-0015</t>
  </si>
  <si>
    <t xml:space="preserve">MOYENNES</t>
  </si>
  <si>
    <t xml:space="preserve">REGISTRE DES FOURNISSEURS QUALIFIÉS — §8.4.1 ISO 9001:2015</t>
  </si>
  <si>
    <t xml:space="preserve">Seuls les fournisseurs qualifiés figurant dans ce registre sont autorisés à réaliser des achats critiques</t>
  </si>
  <si>
    <t xml:space="preserve">Raison sociale</t>
  </si>
  <si>
    <t xml:space="preserve">Contact qualité</t>
  </si>
  <si>
    <t xml:space="preserve">Téléphone</t>
  </si>
  <si>
    <t xml:space="preserve">Email</t>
  </si>
  <si>
    <t xml:space="preserve">Date 1ère qualif.</t>
  </si>
  <si>
    <t xml:space="preserve">Dernière évaluation</t>
  </si>
  <si>
    <t xml:space="preserve">Note /20</t>
  </si>
  <si>
    <t xml:space="preserve">Prochain audit</t>
  </si>
  <si>
    <t xml:space="preserve">Qualifié</t>
  </si>
  <si>
    <t xml:space="preserve">__/__/____</t>
  </si>
  <si>
    <t xml:space="preserve">— /20</t>
  </si>
  <si>
    <t xml:space="preserve">GUIDE DES CRITÈRES D'ÉVALUATION — §8.4.2 ISO 9001:2015</t>
  </si>
  <si>
    <t xml:space="preserve">A — QUALITÉ DU PRODUIT OU SERVICE (note /4)</t>
  </si>
  <si>
    <t xml:space="preserve">4 — Excellent</t>
  </si>
  <si>
    <t xml:space="preserve">Conformité ≥ 99%, zéro NC majeure, proactivité qualité, certifié ISO.</t>
  </si>
  <si>
    <t xml:space="preserve">3 — Satisfaisant</t>
  </si>
  <si>
    <t xml:space="preserve">Conformité ≥ 95%, NC mineures traitées rapidement, démarche qualité formalisée.</t>
  </si>
  <si>
    <t xml:space="preserve">2 — Partiellement conforme</t>
  </si>
  <si>
    <t xml:space="preserve">Conformité 85-95%, NC récurrentes mais suivies, démarche qualité en cours.</t>
  </si>
  <si>
    <t xml:space="preserve">1 — Insuffisant</t>
  </si>
  <si>
    <t xml:space="preserve">Conformité &lt; 85%, NC majeures non traitées, aucune démarche qualité.</t>
  </si>
  <si>
    <t xml:space="preserve">B — DÉLAIS ET FIABILITÉ DE LIVRAISON (note /4)</t>
  </si>
  <si>
    <t xml:space="preserve">OTD ≥ 98%, anticipation proactive des risques de délai, communication systématique.</t>
  </si>
  <si>
    <t xml:space="preserve">OTD ≥ 90%, retards signalés à l'avance, plan de rattrapage proposé.</t>
  </si>
  <si>
    <t xml:space="preserve">OTD 75-90%, retards fréquents, communication insuffisante.</t>
  </si>
  <si>
    <t xml:space="preserve">OTD &lt; 75%, retards non signalés, aucune fiabilité.</t>
  </si>
  <si>
    <t xml:space="preserve">C — COMMUNICATION ET RÉACTIVITÉ (note /4)</t>
  </si>
  <si>
    <t xml:space="preserve">Réponse &lt; 4h, interlocuteur dédié, reporting proactif, portail client disponible.</t>
  </si>
  <si>
    <t xml:space="preserve">Réponse &lt; 24h, contact identifié, suivi régulier des commandes.</t>
  </si>
  <si>
    <t xml:space="preserve">Réponse 24-72h, interlocuteurs multiples, suivi difficile.</t>
  </si>
  <si>
    <t xml:space="preserve">Réponse &gt; 72h, difficultés d'accès, aucun suivi.</t>
  </si>
  <si>
    <t xml:space="preserve">D — PRIX ET CONDITIONS COMMERCIALES (note /4)</t>
  </si>
  <si>
    <t xml:space="preserve">Prix compétitif, conditions flexibles, remises volume, transparence tarifaire.</t>
  </si>
  <si>
    <t xml:space="preserve">Prix de marché, conditions standard, évolutions tarifaires prévisibles.</t>
  </si>
  <si>
    <t xml:space="preserve">Prix légèrement supérieurs au marché, conditions peu flexibles.</t>
  </si>
  <si>
    <t xml:space="preserve">Prix nettement supérieurs, conditions pénalisantes, opacité tarifaire.</t>
  </si>
  <si>
    <t xml:space="preserve">E — GESTION DES NC ET SAV (note /4)</t>
  </si>
  <si>
    <t xml:space="preserve">NC traitées &lt; 48h, analyse cause racine systématique, avoir automatique, plan préventif.</t>
  </si>
  <si>
    <t xml:space="preserve">NC traitées &lt; 1 semaine, solution corrective proposée, suivi client.</t>
  </si>
  <si>
    <t xml:space="preserve">NC traitées avec difficulté, solutions partielles, suivi insuffisant.</t>
  </si>
  <si>
    <t xml:space="preserve">NC non prises en charge, aucune solution, litige fréquent.</t>
  </si>
  <si>
    <t xml:space="preserve">SEUILS DE DÉCISION</t>
  </si>
  <si>
    <t xml:space="preserve">≥ 16 / 20</t>
  </si>
  <si>
    <t xml:space="preserve">Fournisseur qualifié — intégration au registre</t>
  </si>
  <si>
    <t xml:space="preserve">10 à 15 / 20</t>
  </si>
  <si>
    <t xml:space="preserve">Sous surveillance — plan d'amélioration exigé sous 3 mois</t>
  </si>
  <si>
    <t xml:space="preserve">&lt; 10 / 20</t>
  </si>
  <si>
    <t xml:space="preserve">Disqualifié — cessation d'achat dès que possible</t>
  </si>
</sst>
</file>

<file path=xl/styles.xml><?xml version="1.0" encoding="utf-8"?>
<styleSheet xmlns="http://schemas.openxmlformats.org/spreadsheetml/2006/main">
  <numFmts count="1">
    <numFmt numFmtId="164" formatCode="General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10"/>
      <color rgb="FF2563EB"/>
      <name val="Arial"/>
      <family val="0"/>
      <charset val="1"/>
    </font>
    <font>
      <b val="true"/>
      <sz val="9"/>
      <color rgb="FF64748B"/>
      <name val="Arial"/>
      <family val="0"/>
      <charset val="1"/>
    </font>
    <font>
      <sz val="9"/>
      <color rgb="FF1A1A2E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1A1A2E"/>
      <name val="Arial"/>
      <family val="0"/>
      <charset val="1"/>
    </font>
    <font>
      <b val="true"/>
      <sz val="9"/>
      <color rgb="FF2563EB"/>
      <name val="Arial"/>
      <family val="0"/>
      <charset val="1"/>
    </font>
    <font>
      <b val="true"/>
      <sz val="9"/>
      <color rgb="FF1E3A8A"/>
      <name val="Arial"/>
      <family val="0"/>
      <charset val="1"/>
    </font>
    <font>
      <b val="true"/>
      <sz val="9"/>
      <color rgb="FF16A34A"/>
      <name val="Arial"/>
      <family val="0"/>
      <charset val="1"/>
    </font>
    <font>
      <sz val="9"/>
      <color rgb="FF64748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i val="true"/>
      <sz val="9"/>
      <color rgb="FFD97706"/>
      <name val="Arial"/>
      <family val="0"/>
      <charset val="1"/>
    </font>
    <font>
      <sz val="9"/>
      <color rgb="FF16A34A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A1A2E"/>
      <name val="Arial"/>
      <family val="0"/>
      <charset val="1"/>
    </font>
    <font>
      <b val="true"/>
      <sz val="10"/>
      <color rgb="FF16A34A"/>
      <name val="Arial"/>
      <family val="0"/>
      <charset val="1"/>
    </font>
    <font>
      <b val="true"/>
      <sz val="10"/>
      <color rgb="FFD97706"/>
      <name val="Arial"/>
      <family val="0"/>
      <charset val="1"/>
    </font>
    <font>
      <sz val="9"/>
      <color rgb="FFD97706"/>
      <name val="Arial"/>
      <family val="0"/>
      <charset val="1"/>
    </font>
    <font>
      <b val="true"/>
      <sz val="10"/>
      <color rgb="FFDC2626"/>
      <name val="Arial"/>
      <family val="0"/>
      <charset val="1"/>
    </font>
    <font>
      <sz val="9"/>
      <color rgb="FFDC2626"/>
      <name val="Arial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1E3A8A"/>
        <bgColor rgb="FF003366"/>
      </patternFill>
    </fill>
    <fill>
      <patternFill patternType="solid">
        <fgColor rgb="FFF0F9FF"/>
        <bgColor rgb="FFF8FAFC"/>
      </patternFill>
    </fill>
    <fill>
      <patternFill patternType="solid">
        <fgColor rgb="FF64748B"/>
        <bgColor rgb="FF808080"/>
      </patternFill>
    </fill>
    <fill>
      <patternFill patternType="solid">
        <fgColor rgb="FFF8FAFC"/>
        <bgColor rgb="FFF0F9FF"/>
      </patternFill>
    </fill>
    <fill>
      <patternFill patternType="solid">
        <fgColor rgb="FFDCFCE7"/>
        <bgColor rgb="FFF0F9FF"/>
      </patternFill>
    </fill>
    <fill>
      <patternFill patternType="solid">
        <fgColor rgb="FFFFFFFF"/>
        <bgColor rgb="FFF8FAFC"/>
      </patternFill>
    </fill>
    <fill>
      <patternFill patternType="solid">
        <fgColor rgb="FFFFFBEB"/>
        <bgColor rgb="FFF8FAFC"/>
      </patternFill>
    </fill>
    <fill>
      <patternFill patternType="solid">
        <fgColor rgb="FF2563EB"/>
        <bgColor rgb="FF0066CC"/>
      </patternFill>
    </fill>
    <fill>
      <patternFill patternType="solid">
        <fgColor rgb="FF16A34A"/>
        <bgColor rgb="FF008080"/>
      </patternFill>
    </fill>
    <fill>
      <patternFill patternType="solid">
        <fgColor rgb="FFD97706"/>
        <bgColor rgb="FFFF9900"/>
      </patternFill>
    </fill>
    <fill>
      <patternFill patternType="solid">
        <fgColor rgb="FFDC2626"/>
        <bgColor rgb="FF993300"/>
      </patternFill>
    </fill>
    <fill>
      <patternFill patternType="solid">
        <fgColor rgb="FFFFF1F2"/>
        <bgColor rgb="FFFFFBEB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E2E8F0"/>
      </left>
      <right/>
      <top style="thin">
        <color rgb="FFE2E8F0"/>
      </top>
      <bottom style="thin">
        <color rgb="FFE2E8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7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11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1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8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EB"/>
      <rgbColor rgb="FFDCFCE7"/>
      <rgbColor rgb="FF660066"/>
      <rgbColor rgb="FFFF8080"/>
      <rgbColor rgb="FF0066CC"/>
      <rgbColor rgb="FFF8FAF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9FF"/>
      <rgbColor rgb="FFE2E8F0"/>
      <rgbColor rgb="FFFFF1F2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D97706"/>
      <rgbColor rgb="FF64748B"/>
      <rgbColor rgb="FF969696"/>
      <rgbColor rgb="FF003366"/>
      <rgbColor rgb="FF16A34A"/>
      <rgbColor rgb="FF003300"/>
      <rgbColor rgb="FF333300"/>
      <rgbColor rgb="FF993300"/>
      <rgbColor rgb="FF993366"/>
      <rgbColor rgb="FF1E3A8A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4"/>
    <col collapsed="false" customWidth="true" hidden="false" outlineLevel="0" max="3" min="3" style="0" width="18"/>
    <col collapsed="false" customWidth="true" hidden="false" outlineLevel="0" max="4" min="4" style="0" width="11"/>
    <col collapsed="false" customWidth="true" hidden="false" outlineLevel="0" max="10" min="5" style="0" width="14"/>
    <col collapsed="false" customWidth="true" hidden="false" outlineLevel="0" max="11" min="11" style="0" width="12"/>
    <col collapsed="false" customWidth="true" hidden="false" outlineLevel="0" max="12" min="12" style="0" width="22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9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19.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18" hidden="false" customHeight="true" outlineLevel="0" collapsed="false">
      <c r="A4" s="3" t="s">
        <v>2</v>
      </c>
      <c r="B4" s="4"/>
      <c r="G4" s="3" t="s">
        <v>3</v>
      </c>
      <c r="H4" s="4"/>
    </row>
    <row r="5" customFormat="false" ht="18" hidden="false" customHeight="true" outlineLevel="0" collapsed="false">
      <c r="A5" s="3" t="s">
        <v>4</v>
      </c>
      <c r="B5" s="4" t="s">
        <v>5</v>
      </c>
      <c r="G5" s="3" t="s">
        <v>6</v>
      </c>
      <c r="H5" s="4"/>
    </row>
    <row r="6" customFormat="false" ht="19.5" hidden="false" customHeight="true" outlineLevel="0" collapsed="false">
      <c r="A6" s="5" t="s">
        <v>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customFormat="false" ht="31.5" hidden="false" customHeight="true" outlineLevel="0" collapsed="false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6" t="s">
        <v>15</v>
      </c>
      <c r="I7" s="6" t="s">
        <v>16</v>
      </c>
      <c r="J7" s="6" t="s">
        <v>17</v>
      </c>
      <c r="K7" s="6" t="s">
        <v>18</v>
      </c>
      <c r="L7" s="6" t="s">
        <v>19</v>
      </c>
    </row>
    <row r="8" customFormat="false" ht="24" hidden="false" customHeight="true" outlineLevel="0" collapsed="false">
      <c r="A8" s="7" t="s">
        <v>20</v>
      </c>
      <c r="B8" s="8" t="s">
        <v>21</v>
      </c>
      <c r="C8" s="9"/>
      <c r="D8" s="10" t="s">
        <v>22</v>
      </c>
      <c r="E8" s="10" t="n">
        <v>3</v>
      </c>
      <c r="F8" s="10" t="n">
        <v>3</v>
      </c>
      <c r="G8" s="10" t="n">
        <v>3</v>
      </c>
      <c r="H8" s="10" t="n">
        <v>3</v>
      </c>
      <c r="I8" s="10" t="n">
        <v>3</v>
      </c>
      <c r="J8" s="11" t="n">
        <f aca="false">IFERROR(E8+F8+G8+H8+I8,"—")</f>
        <v>15</v>
      </c>
      <c r="K8" s="12" t="str">
        <f aca="false">IF(J8&gt;=16,"✓ Qualifié",IF(J8&gt;=10,"⚠ Sous surveillance","✗ Disqualifié"))</f>
        <v>⚠ Sous surveillance</v>
      </c>
      <c r="L8" s="13"/>
    </row>
    <row r="9" customFormat="false" ht="24" hidden="false" customHeight="true" outlineLevel="0" collapsed="false">
      <c r="A9" s="14" t="s">
        <v>23</v>
      </c>
      <c r="B9" s="15" t="s">
        <v>24</v>
      </c>
      <c r="C9" s="16"/>
      <c r="D9" s="17" t="s">
        <v>22</v>
      </c>
      <c r="E9" s="17" t="n">
        <v>3</v>
      </c>
      <c r="F9" s="17" t="n">
        <v>3</v>
      </c>
      <c r="G9" s="17" t="n">
        <v>3</v>
      </c>
      <c r="H9" s="17" t="n">
        <v>3</v>
      </c>
      <c r="I9" s="17" t="n">
        <v>3</v>
      </c>
      <c r="J9" s="11" t="n">
        <f aca="false">IFERROR(E9+F9+G9+H9+I9,"—")</f>
        <v>15</v>
      </c>
      <c r="K9" s="12" t="str">
        <f aca="false">IF(J9&gt;=16,"✓ Qualifié",IF(J9&gt;=10,"⚠ Sous surveillance","✗ Disqualifié"))</f>
        <v>⚠ Sous surveillance</v>
      </c>
      <c r="L9" s="18"/>
    </row>
    <row r="10" customFormat="false" ht="24" hidden="false" customHeight="true" outlineLevel="0" collapsed="false">
      <c r="A10" s="7" t="s">
        <v>25</v>
      </c>
      <c r="B10" s="8" t="s">
        <v>26</v>
      </c>
      <c r="C10" s="9"/>
      <c r="D10" s="10" t="s">
        <v>22</v>
      </c>
      <c r="E10" s="10" t="n">
        <v>3</v>
      </c>
      <c r="F10" s="10" t="n">
        <v>3</v>
      </c>
      <c r="G10" s="10" t="n">
        <v>3</v>
      </c>
      <c r="H10" s="10" t="n">
        <v>3</v>
      </c>
      <c r="I10" s="10" t="n">
        <v>3</v>
      </c>
      <c r="J10" s="11" t="n">
        <f aca="false">IFERROR(E10+F10+G10+H10+I10,"—")</f>
        <v>15</v>
      </c>
      <c r="K10" s="12" t="str">
        <f aca="false">IF(J10&gt;=16,"✓ Qualifié",IF(J10&gt;=10,"⚠ Sous surveillance","✗ Disqualifié"))</f>
        <v>⚠ Sous surveillance</v>
      </c>
      <c r="L10" s="13"/>
    </row>
    <row r="11" customFormat="false" ht="24" hidden="false" customHeight="true" outlineLevel="0" collapsed="false">
      <c r="A11" s="14" t="s">
        <v>27</v>
      </c>
      <c r="B11" s="15" t="s">
        <v>28</v>
      </c>
      <c r="C11" s="16"/>
      <c r="D11" s="17" t="s">
        <v>22</v>
      </c>
      <c r="E11" s="17" t="n">
        <v>3</v>
      </c>
      <c r="F11" s="17" t="n">
        <v>3</v>
      </c>
      <c r="G11" s="17" t="n">
        <v>3</v>
      </c>
      <c r="H11" s="17" t="n">
        <v>3</v>
      </c>
      <c r="I11" s="17" t="n">
        <v>3</v>
      </c>
      <c r="J11" s="11" t="n">
        <f aca="false">IFERROR(E11+F11+G11+H11+I11,"—")</f>
        <v>15</v>
      </c>
      <c r="K11" s="12" t="str">
        <f aca="false">IF(J11&gt;=16,"✓ Qualifié",IF(J11&gt;=10,"⚠ Sous surveillance","✗ Disqualifié"))</f>
        <v>⚠ Sous surveillance</v>
      </c>
      <c r="L11" s="18"/>
    </row>
    <row r="12" customFormat="false" ht="24" hidden="false" customHeight="true" outlineLevel="0" collapsed="false">
      <c r="A12" s="7" t="s">
        <v>29</v>
      </c>
      <c r="B12" s="8" t="s">
        <v>30</v>
      </c>
      <c r="C12" s="9"/>
      <c r="D12" s="10" t="s">
        <v>22</v>
      </c>
      <c r="E12" s="10" t="n">
        <v>3</v>
      </c>
      <c r="F12" s="10" t="n">
        <v>3</v>
      </c>
      <c r="G12" s="10" t="n">
        <v>3</v>
      </c>
      <c r="H12" s="10" t="n">
        <v>3</v>
      </c>
      <c r="I12" s="10" t="n">
        <v>3</v>
      </c>
      <c r="J12" s="11" t="n">
        <f aca="false">IFERROR(E12+F12+G12+H12+I12,"—")</f>
        <v>15</v>
      </c>
      <c r="K12" s="12" t="str">
        <f aca="false">IF(J12&gt;=16,"✓ Qualifié",IF(J12&gt;=10,"⚠ Sous surveillance","✗ Disqualifié"))</f>
        <v>⚠ Sous surveillance</v>
      </c>
      <c r="L12" s="13"/>
    </row>
    <row r="13" customFormat="false" ht="24" hidden="false" customHeight="true" outlineLevel="0" collapsed="false">
      <c r="A13" s="14" t="s">
        <v>31</v>
      </c>
      <c r="B13" s="15" t="s">
        <v>32</v>
      </c>
      <c r="C13" s="16"/>
      <c r="D13" s="17" t="s">
        <v>22</v>
      </c>
      <c r="E13" s="17" t="n">
        <v>3</v>
      </c>
      <c r="F13" s="17" t="n">
        <v>3</v>
      </c>
      <c r="G13" s="17" t="n">
        <v>3</v>
      </c>
      <c r="H13" s="17" t="n">
        <v>3</v>
      </c>
      <c r="I13" s="17" t="n">
        <v>3</v>
      </c>
      <c r="J13" s="11" t="n">
        <f aca="false">IFERROR(E13+F13+G13+H13+I13,"—")</f>
        <v>15</v>
      </c>
      <c r="K13" s="12" t="str">
        <f aca="false">IF(J13&gt;=16,"✓ Qualifié",IF(J13&gt;=10,"⚠ Sous surveillance","✗ Disqualifié"))</f>
        <v>⚠ Sous surveillance</v>
      </c>
      <c r="L13" s="18"/>
    </row>
    <row r="14" customFormat="false" ht="24" hidden="false" customHeight="true" outlineLevel="0" collapsed="false">
      <c r="A14" s="7" t="s">
        <v>33</v>
      </c>
      <c r="B14" s="8" t="s">
        <v>34</v>
      </c>
      <c r="C14" s="9"/>
      <c r="D14" s="10" t="s">
        <v>22</v>
      </c>
      <c r="E14" s="10" t="n">
        <v>3</v>
      </c>
      <c r="F14" s="10" t="n">
        <v>3</v>
      </c>
      <c r="G14" s="10" t="n">
        <v>3</v>
      </c>
      <c r="H14" s="10" t="n">
        <v>3</v>
      </c>
      <c r="I14" s="10" t="n">
        <v>3</v>
      </c>
      <c r="J14" s="11" t="n">
        <f aca="false">IFERROR(E14+F14+G14+H14+I14,"—")</f>
        <v>15</v>
      </c>
      <c r="K14" s="12" t="str">
        <f aca="false">IF(J14&gt;=16,"✓ Qualifié",IF(J14&gt;=10,"⚠ Sous surveillance","✗ Disqualifié"))</f>
        <v>⚠ Sous surveillance</v>
      </c>
      <c r="L14" s="13"/>
    </row>
    <row r="15" customFormat="false" ht="24" hidden="false" customHeight="true" outlineLevel="0" collapsed="false">
      <c r="A15" s="14" t="s">
        <v>35</v>
      </c>
      <c r="B15" s="15" t="s">
        <v>36</v>
      </c>
      <c r="C15" s="16"/>
      <c r="D15" s="17" t="s">
        <v>22</v>
      </c>
      <c r="E15" s="17" t="n">
        <v>3</v>
      </c>
      <c r="F15" s="17" t="n">
        <v>3</v>
      </c>
      <c r="G15" s="17" t="n">
        <v>3</v>
      </c>
      <c r="H15" s="17" t="n">
        <v>3</v>
      </c>
      <c r="I15" s="17" t="n">
        <v>3</v>
      </c>
      <c r="J15" s="11" t="n">
        <f aca="false">IFERROR(E15+F15+G15+H15+I15,"—")</f>
        <v>15</v>
      </c>
      <c r="K15" s="12" t="str">
        <f aca="false">IF(J15&gt;=16,"✓ Qualifié",IF(J15&gt;=10,"⚠ Sous surveillance","✗ Disqualifié"))</f>
        <v>⚠ Sous surveillance</v>
      </c>
      <c r="L15" s="18"/>
    </row>
    <row r="16" customFormat="false" ht="24" hidden="false" customHeight="true" outlineLevel="0" collapsed="false">
      <c r="A16" s="7" t="s">
        <v>37</v>
      </c>
      <c r="B16" s="8" t="s">
        <v>38</v>
      </c>
      <c r="C16" s="9"/>
      <c r="D16" s="10" t="s">
        <v>22</v>
      </c>
      <c r="E16" s="10" t="n">
        <v>3</v>
      </c>
      <c r="F16" s="10" t="n">
        <v>3</v>
      </c>
      <c r="G16" s="10" t="n">
        <v>3</v>
      </c>
      <c r="H16" s="10" t="n">
        <v>3</v>
      </c>
      <c r="I16" s="10" t="n">
        <v>3</v>
      </c>
      <c r="J16" s="11" t="n">
        <f aca="false">IFERROR(E16+F16+G16+H16+I16,"—")</f>
        <v>15</v>
      </c>
      <c r="K16" s="12" t="str">
        <f aca="false">IF(J16&gt;=16,"✓ Qualifié",IF(J16&gt;=10,"⚠ Sous surveillance","✗ Disqualifié"))</f>
        <v>⚠ Sous surveillance</v>
      </c>
      <c r="L16" s="13"/>
    </row>
    <row r="17" customFormat="false" ht="24" hidden="false" customHeight="true" outlineLevel="0" collapsed="false">
      <c r="A17" s="14" t="s">
        <v>39</v>
      </c>
      <c r="B17" s="15" t="s">
        <v>40</v>
      </c>
      <c r="C17" s="16"/>
      <c r="D17" s="17" t="s">
        <v>22</v>
      </c>
      <c r="E17" s="17" t="n">
        <v>3</v>
      </c>
      <c r="F17" s="17" t="n">
        <v>3</v>
      </c>
      <c r="G17" s="17" t="n">
        <v>3</v>
      </c>
      <c r="H17" s="17" t="n">
        <v>3</v>
      </c>
      <c r="I17" s="17" t="n">
        <v>3</v>
      </c>
      <c r="J17" s="11" t="n">
        <f aca="false">IFERROR(E17+F17+G17+H17+I17,"—")</f>
        <v>15</v>
      </c>
      <c r="K17" s="12" t="str">
        <f aca="false">IF(J17&gt;=16,"✓ Qualifié",IF(J17&gt;=10,"⚠ Sous surveillance","✗ Disqualifié"))</f>
        <v>⚠ Sous surveillance</v>
      </c>
      <c r="L17" s="18"/>
    </row>
    <row r="18" customFormat="false" ht="24" hidden="false" customHeight="true" outlineLevel="0" collapsed="false">
      <c r="A18" s="7" t="s">
        <v>41</v>
      </c>
      <c r="B18" s="8" t="s">
        <v>42</v>
      </c>
      <c r="C18" s="9"/>
      <c r="D18" s="10" t="s">
        <v>22</v>
      </c>
      <c r="E18" s="10" t="n">
        <v>3</v>
      </c>
      <c r="F18" s="10" t="n">
        <v>3</v>
      </c>
      <c r="G18" s="10" t="n">
        <v>3</v>
      </c>
      <c r="H18" s="10" t="n">
        <v>3</v>
      </c>
      <c r="I18" s="10" t="n">
        <v>3</v>
      </c>
      <c r="J18" s="11" t="n">
        <f aca="false">IFERROR(E18+F18+G18+H18+I18,"—")</f>
        <v>15</v>
      </c>
      <c r="K18" s="12" t="str">
        <f aca="false">IF(J18&gt;=16,"✓ Qualifié",IF(J18&gt;=10,"⚠ Sous surveillance","✗ Disqualifié"))</f>
        <v>⚠ Sous surveillance</v>
      </c>
      <c r="L18" s="13"/>
    </row>
    <row r="19" customFormat="false" ht="24" hidden="false" customHeight="true" outlineLevel="0" collapsed="false">
      <c r="A19" s="14" t="s">
        <v>43</v>
      </c>
      <c r="B19" s="15" t="s">
        <v>44</v>
      </c>
      <c r="C19" s="16"/>
      <c r="D19" s="17" t="s">
        <v>22</v>
      </c>
      <c r="E19" s="17" t="n">
        <v>3</v>
      </c>
      <c r="F19" s="17" t="n">
        <v>3</v>
      </c>
      <c r="G19" s="17" t="n">
        <v>3</v>
      </c>
      <c r="H19" s="17" t="n">
        <v>3</v>
      </c>
      <c r="I19" s="17" t="n">
        <v>3</v>
      </c>
      <c r="J19" s="11" t="n">
        <f aca="false">IFERROR(E19+F19+G19+H19+I19,"—")</f>
        <v>15</v>
      </c>
      <c r="K19" s="12" t="str">
        <f aca="false">IF(J19&gt;=16,"✓ Qualifié",IF(J19&gt;=10,"⚠ Sous surveillance","✗ Disqualifié"))</f>
        <v>⚠ Sous surveillance</v>
      </c>
      <c r="L19" s="18"/>
    </row>
    <row r="20" customFormat="false" ht="24" hidden="false" customHeight="true" outlineLevel="0" collapsed="false">
      <c r="A20" s="7" t="s">
        <v>45</v>
      </c>
      <c r="B20" s="8" t="s">
        <v>46</v>
      </c>
      <c r="C20" s="9"/>
      <c r="D20" s="10" t="s">
        <v>22</v>
      </c>
      <c r="E20" s="10" t="n">
        <v>3</v>
      </c>
      <c r="F20" s="10" t="n">
        <v>3</v>
      </c>
      <c r="G20" s="10" t="n">
        <v>3</v>
      </c>
      <c r="H20" s="10" t="n">
        <v>3</v>
      </c>
      <c r="I20" s="10" t="n">
        <v>3</v>
      </c>
      <c r="J20" s="11" t="n">
        <f aca="false">IFERROR(E20+F20+G20+H20+I20,"—")</f>
        <v>15</v>
      </c>
      <c r="K20" s="12" t="str">
        <f aca="false">IF(J20&gt;=16,"✓ Qualifié",IF(J20&gt;=10,"⚠ Sous surveillance","✗ Disqualifié"))</f>
        <v>⚠ Sous surveillance</v>
      </c>
      <c r="L20" s="13"/>
    </row>
    <row r="21" customFormat="false" ht="24" hidden="false" customHeight="true" outlineLevel="0" collapsed="false">
      <c r="A21" s="14" t="s">
        <v>47</v>
      </c>
      <c r="B21" s="15" t="s">
        <v>48</v>
      </c>
      <c r="C21" s="16"/>
      <c r="D21" s="17" t="s">
        <v>22</v>
      </c>
      <c r="E21" s="17" t="n">
        <v>3</v>
      </c>
      <c r="F21" s="17" t="n">
        <v>3</v>
      </c>
      <c r="G21" s="17" t="n">
        <v>3</v>
      </c>
      <c r="H21" s="17" t="n">
        <v>3</v>
      </c>
      <c r="I21" s="17" t="n">
        <v>3</v>
      </c>
      <c r="J21" s="11" t="n">
        <f aca="false">IFERROR(E21+F21+G21+H21+I21,"—")</f>
        <v>15</v>
      </c>
      <c r="K21" s="12" t="str">
        <f aca="false">IF(J21&gt;=16,"✓ Qualifié",IF(J21&gt;=10,"⚠ Sous surveillance","✗ Disqualifié"))</f>
        <v>⚠ Sous surveillance</v>
      </c>
      <c r="L21" s="18"/>
    </row>
    <row r="22" customFormat="false" ht="24" hidden="false" customHeight="true" outlineLevel="0" collapsed="false">
      <c r="A22" s="7" t="s">
        <v>49</v>
      </c>
      <c r="B22" s="8" t="s">
        <v>50</v>
      </c>
      <c r="C22" s="9"/>
      <c r="D22" s="10" t="s">
        <v>22</v>
      </c>
      <c r="E22" s="10" t="n">
        <v>3</v>
      </c>
      <c r="F22" s="10" t="n">
        <v>3</v>
      </c>
      <c r="G22" s="10" t="n">
        <v>3</v>
      </c>
      <c r="H22" s="10" t="n">
        <v>3</v>
      </c>
      <c r="I22" s="10" t="n">
        <v>3</v>
      </c>
      <c r="J22" s="11" t="n">
        <f aca="false">IFERROR(E22+F22+G22+H22+I22,"—")</f>
        <v>15</v>
      </c>
      <c r="K22" s="12" t="str">
        <f aca="false">IF(J22&gt;=16,"✓ Qualifié",IF(J22&gt;=10,"⚠ Sous surveillance","✗ Disqualifié"))</f>
        <v>⚠ Sous surveillance</v>
      </c>
      <c r="L22" s="13"/>
    </row>
    <row r="23" customFormat="false" ht="25.5" hidden="false" customHeight="true" outlineLevel="0" collapsed="false">
      <c r="A23" s="19" t="s">
        <v>51</v>
      </c>
      <c r="B23" s="19"/>
      <c r="C23" s="19"/>
      <c r="D23" s="19"/>
      <c r="E23" s="20" t="n">
        <f aca="false">ROUND(AVERAGE(E8:E22),1)</f>
        <v>3</v>
      </c>
      <c r="F23" s="20" t="n">
        <f aca="false">ROUND(AVERAGE(F8:F22),1)</f>
        <v>3</v>
      </c>
      <c r="G23" s="20" t="n">
        <f aca="false">ROUND(AVERAGE(G8:G22),1)</f>
        <v>3</v>
      </c>
      <c r="H23" s="20" t="n">
        <f aca="false">ROUND(AVERAGE(H8:H22),1)</f>
        <v>3</v>
      </c>
      <c r="I23" s="20" t="n">
        <f aca="false">ROUND(AVERAGE(I8:I22),1)</f>
        <v>3</v>
      </c>
      <c r="J23" s="20" t="n">
        <f aca="false">ROUND(AVERAGE(J8:J22),1)</f>
        <v>15</v>
      </c>
      <c r="K23" s="21" t="str">
        <f aca="false">COUNTIF(K8:K22,"*Qualifié*")&amp;" qualifié(s) / "&amp;COUNTA(A8:A22)</f>
        <v>0 qualifié(s) / 15</v>
      </c>
      <c r="L23" s="21"/>
    </row>
  </sheetData>
  <mergeCells count="5">
    <mergeCell ref="A1:L2"/>
    <mergeCell ref="A3:L3"/>
    <mergeCell ref="A6:L6"/>
    <mergeCell ref="A23:D23"/>
    <mergeCell ref="K23:L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8"/>
    <col collapsed="false" customWidth="true" hidden="false" outlineLevel="0" max="3" min="3" style="0" width="20"/>
    <col collapsed="false" customWidth="true" hidden="false" outlineLevel="0" max="4" min="4" style="0" width="22"/>
    <col collapsed="false" customWidth="true" hidden="false" outlineLevel="0" max="5" min="5" style="0" width="14"/>
    <col collapsed="false" customWidth="true" hidden="false" outlineLevel="0" max="6" min="6" style="0" width="24"/>
    <col collapsed="false" customWidth="true" hidden="false" outlineLevel="0" max="7" min="7" style="0" width="12"/>
    <col collapsed="false" customWidth="true" hidden="false" outlineLevel="0" max="8" min="8" style="0" width="14"/>
    <col collapsed="false" customWidth="true" hidden="false" outlineLevel="0" max="9" min="9" style="0" width="16"/>
    <col collapsed="false" customWidth="true" hidden="false" outlineLevel="0" max="10" min="10" style="0" width="10"/>
    <col collapsed="false" customWidth="true" hidden="false" outlineLevel="0" max="11" min="11" style="0" width="14"/>
  </cols>
  <sheetData>
    <row r="1" customFormat="false" ht="33.75" hidden="false" customHeight="true" outlineLevel="0" collapsed="false">
      <c r="A1" s="22" t="s">
        <v>52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customFormat="false" ht="19.5" hidden="false" customHeight="true" outlineLevel="0" collapsed="false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Format="false" ht="18" hidden="false" customHeight="true" outlineLevel="0" collapsed="false">
      <c r="A3" s="23" t="s">
        <v>53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customFormat="false" ht="30" hidden="false" customHeight="true" outlineLevel="0" collapsed="false">
      <c r="A4" s="6" t="s">
        <v>9</v>
      </c>
      <c r="B4" s="6" t="s">
        <v>54</v>
      </c>
      <c r="C4" s="6" t="s">
        <v>10</v>
      </c>
      <c r="D4" s="6" t="s">
        <v>55</v>
      </c>
      <c r="E4" s="6" t="s">
        <v>56</v>
      </c>
      <c r="F4" s="6" t="s">
        <v>57</v>
      </c>
      <c r="G4" s="6" t="s">
        <v>18</v>
      </c>
      <c r="H4" s="6" t="s">
        <v>58</v>
      </c>
      <c r="I4" s="6" t="s">
        <v>59</v>
      </c>
      <c r="J4" s="6" t="s">
        <v>60</v>
      </c>
      <c r="K4" s="6" t="s">
        <v>61</v>
      </c>
    </row>
    <row r="5" customFormat="false" ht="21.75" hidden="false" customHeight="true" outlineLevel="0" collapsed="false">
      <c r="A5" s="24" t="s">
        <v>21</v>
      </c>
      <c r="B5" s="25"/>
      <c r="C5" s="25"/>
      <c r="D5" s="25"/>
      <c r="E5" s="25"/>
      <c r="F5" s="25"/>
      <c r="G5" s="26" t="s">
        <v>62</v>
      </c>
      <c r="H5" s="27" t="s">
        <v>63</v>
      </c>
      <c r="I5" s="27" t="s">
        <v>63</v>
      </c>
      <c r="J5" s="27" t="s">
        <v>64</v>
      </c>
      <c r="K5" s="27" t="s">
        <v>63</v>
      </c>
    </row>
    <row r="6" customFormat="false" ht="21.75" hidden="false" customHeight="true" outlineLevel="0" collapsed="false">
      <c r="A6" s="28" t="s">
        <v>24</v>
      </c>
      <c r="B6" s="29"/>
      <c r="C6" s="29"/>
      <c r="D6" s="29"/>
      <c r="E6" s="29"/>
      <c r="F6" s="29"/>
      <c r="G6" s="26" t="s">
        <v>62</v>
      </c>
      <c r="H6" s="30" t="s">
        <v>63</v>
      </c>
      <c r="I6" s="30" t="s">
        <v>63</v>
      </c>
      <c r="J6" s="30" t="s">
        <v>64</v>
      </c>
      <c r="K6" s="30" t="s">
        <v>63</v>
      </c>
    </row>
    <row r="7" customFormat="false" ht="21.75" hidden="false" customHeight="true" outlineLevel="0" collapsed="false">
      <c r="A7" s="24" t="s">
        <v>26</v>
      </c>
      <c r="B7" s="25"/>
      <c r="C7" s="25"/>
      <c r="D7" s="25"/>
      <c r="E7" s="25"/>
      <c r="F7" s="25"/>
      <c r="G7" s="26" t="s">
        <v>62</v>
      </c>
      <c r="H7" s="27" t="s">
        <v>63</v>
      </c>
      <c r="I7" s="27" t="s">
        <v>63</v>
      </c>
      <c r="J7" s="27" t="s">
        <v>64</v>
      </c>
      <c r="K7" s="27" t="s">
        <v>63</v>
      </c>
    </row>
    <row r="8" customFormat="false" ht="21.75" hidden="false" customHeight="true" outlineLevel="0" collapsed="false">
      <c r="A8" s="28" t="s">
        <v>28</v>
      </c>
      <c r="B8" s="29"/>
      <c r="C8" s="29"/>
      <c r="D8" s="29"/>
      <c r="E8" s="29"/>
      <c r="F8" s="29"/>
      <c r="G8" s="26" t="s">
        <v>62</v>
      </c>
      <c r="H8" s="30" t="s">
        <v>63</v>
      </c>
      <c r="I8" s="30" t="s">
        <v>63</v>
      </c>
      <c r="J8" s="30" t="s">
        <v>64</v>
      </c>
      <c r="K8" s="30" t="s">
        <v>63</v>
      </c>
    </row>
    <row r="9" customFormat="false" ht="21.75" hidden="false" customHeight="true" outlineLevel="0" collapsed="false">
      <c r="A9" s="24" t="s">
        <v>30</v>
      </c>
      <c r="B9" s="25"/>
      <c r="C9" s="25"/>
      <c r="D9" s="25"/>
      <c r="E9" s="25"/>
      <c r="F9" s="25"/>
      <c r="G9" s="26" t="s">
        <v>62</v>
      </c>
      <c r="H9" s="27" t="s">
        <v>63</v>
      </c>
      <c r="I9" s="27" t="s">
        <v>63</v>
      </c>
      <c r="J9" s="27" t="s">
        <v>64</v>
      </c>
      <c r="K9" s="27" t="s">
        <v>63</v>
      </c>
    </row>
    <row r="10" customFormat="false" ht="21.75" hidden="false" customHeight="true" outlineLevel="0" collapsed="false">
      <c r="A10" s="28" t="s">
        <v>32</v>
      </c>
      <c r="B10" s="29"/>
      <c r="C10" s="29"/>
      <c r="D10" s="29"/>
      <c r="E10" s="29"/>
      <c r="F10" s="29"/>
      <c r="G10" s="26" t="s">
        <v>62</v>
      </c>
      <c r="H10" s="30" t="s">
        <v>63</v>
      </c>
      <c r="I10" s="30" t="s">
        <v>63</v>
      </c>
      <c r="J10" s="30" t="s">
        <v>64</v>
      </c>
      <c r="K10" s="30" t="s">
        <v>63</v>
      </c>
    </row>
    <row r="11" customFormat="false" ht="21.75" hidden="false" customHeight="true" outlineLevel="0" collapsed="false">
      <c r="A11" s="24" t="s">
        <v>34</v>
      </c>
      <c r="B11" s="25"/>
      <c r="C11" s="25"/>
      <c r="D11" s="25"/>
      <c r="E11" s="25"/>
      <c r="F11" s="25"/>
      <c r="G11" s="26" t="s">
        <v>62</v>
      </c>
      <c r="H11" s="27" t="s">
        <v>63</v>
      </c>
      <c r="I11" s="27" t="s">
        <v>63</v>
      </c>
      <c r="J11" s="27" t="s">
        <v>64</v>
      </c>
      <c r="K11" s="27" t="s">
        <v>63</v>
      </c>
    </row>
    <row r="12" customFormat="false" ht="21.75" hidden="false" customHeight="true" outlineLevel="0" collapsed="false">
      <c r="A12" s="28" t="s">
        <v>36</v>
      </c>
      <c r="B12" s="29"/>
      <c r="C12" s="29"/>
      <c r="D12" s="29"/>
      <c r="E12" s="29"/>
      <c r="F12" s="29"/>
      <c r="G12" s="26" t="s">
        <v>62</v>
      </c>
      <c r="H12" s="30" t="s">
        <v>63</v>
      </c>
      <c r="I12" s="30" t="s">
        <v>63</v>
      </c>
      <c r="J12" s="30" t="s">
        <v>64</v>
      </c>
      <c r="K12" s="30" t="s">
        <v>63</v>
      </c>
    </row>
    <row r="13" customFormat="false" ht="21.75" hidden="false" customHeight="true" outlineLevel="0" collapsed="false">
      <c r="A13" s="24" t="s">
        <v>38</v>
      </c>
      <c r="B13" s="25"/>
      <c r="C13" s="25"/>
      <c r="D13" s="25"/>
      <c r="E13" s="25"/>
      <c r="F13" s="25"/>
      <c r="G13" s="26" t="s">
        <v>62</v>
      </c>
      <c r="H13" s="27" t="s">
        <v>63</v>
      </c>
      <c r="I13" s="27" t="s">
        <v>63</v>
      </c>
      <c r="J13" s="27" t="s">
        <v>64</v>
      </c>
      <c r="K13" s="27" t="s">
        <v>63</v>
      </c>
    </row>
    <row r="14" customFormat="false" ht="21.75" hidden="false" customHeight="true" outlineLevel="0" collapsed="false">
      <c r="A14" s="28" t="s">
        <v>40</v>
      </c>
      <c r="B14" s="29"/>
      <c r="C14" s="29"/>
      <c r="D14" s="29"/>
      <c r="E14" s="29"/>
      <c r="F14" s="29"/>
      <c r="G14" s="26" t="s">
        <v>62</v>
      </c>
      <c r="H14" s="30" t="s">
        <v>63</v>
      </c>
      <c r="I14" s="30" t="s">
        <v>63</v>
      </c>
      <c r="J14" s="30" t="s">
        <v>64</v>
      </c>
      <c r="K14" s="30" t="s">
        <v>63</v>
      </c>
    </row>
    <row r="15" customFormat="false" ht="21.75" hidden="false" customHeight="true" outlineLevel="0" collapsed="false">
      <c r="A15" s="24" t="s">
        <v>42</v>
      </c>
      <c r="B15" s="25"/>
      <c r="C15" s="25"/>
      <c r="D15" s="25"/>
      <c r="E15" s="25"/>
      <c r="F15" s="25"/>
      <c r="G15" s="26" t="s">
        <v>62</v>
      </c>
      <c r="H15" s="27" t="s">
        <v>63</v>
      </c>
      <c r="I15" s="27" t="s">
        <v>63</v>
      </c>
      <c r="J15" s="27" t="s">
        <v>64</v>
      </c>
      <c r="K15" s="27" t="s">
        <v>63</v>
      </c>
    </row>
    <row r="16" customFormat="false" ht="21.75" hidden="false" customHeight="true" outlineLevel="0" collapsed="false">
      <c r="A16" s="28" t="s">
        <v>44</v>
      </c>
      <c r="B16" s="29"/>
      <c r="C16" s="29"/>
      <c r="D16" s="29"/>
      <c r="E16" s="29"/>
      <c r="F16" s="29"/>
      <c r="G16" s="26" t="s">
        <v>62</v>
      </c>
      <c r="H16" s="30" t="s">
        <v>63</v>
      </c>
      <c r="I16" s="30" t="s">
        <v>63</v>
      </c>
      <c r="J16" s="30" t="s">
        <v>64</v>
      </c>
      <c r="K16" s="30" t="s">
        <v>63</v>
      </c>
    </row>
  </sheetData>
  <mergeCells count="2">
    <mergeCell ref="A1:K2"/>
    <mergeCell ref="A3:K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2"/>
    <col collapsed="false" customWidth="true" hidden="false" outlineLevel="0" max="3" min="3" style="0" width="50"/>
    <col collapsed="false" customWidth="true" hidden="false" outlineLevel="0" max="6" min="4" style="0" width="1"/>
  </cols>
  <sheetData>
    <row r="1" customFormat="false" ht="33.75" hidden="false" customHeight="true" outlineLevel="0" collapsed="false">
      <c r="A1" s="22" t="s">
        <v>65</v>
      </c>
      <c r="B1" s="22"/>
      <c r="C1" s="22"/>
      <c r="D1" s="22"/>
      <c r="E1" s="22"/>
      <c r="F1" s="22"/>
    </row>
    <row r="2" customFormat="false" ht="19.5" hidden="false" customHeight="true" outlineLevel="0" collapsed="false">
      <c r="A2" s="22"/>
      <c r="B2" s="22"/>
      <c r="C2" s="22"/>
      <c r="D2" s="22"/>
      <c r="E2" s="22"/>
      <c r="F2" s="22"/>
    </row>
    <row r="4" customFormat="false" ht="27.75" hidden="false" customHeight="true" outlineLevel="0" collapsed="false">
      <c r="A4" s="31" t="s">
        <v>66</v>
      </c>
      <c r="B4" s="31"/>
      <c r="C4" s="31"/>
      <c r="D4" s="31"/>
      <c r="E4" s="31"/>
      <c r="F4" s="31"/>
    </row>
    <row r="5" customFormat="false" ht="24" hidden="false" customHeight="true" outlineLevel="0" collapsed="false">
      <c r="A5" s="32" t="s">
        <v>67</v>
      </c>
      <c r="B5" s="33" t="s">
        <v>68</v>
      </c>
      <c r="C5" s="33"/>
      <c r="D5" s="33"/>
      <c r="E5" s="33"/>
      <c r="F5" s="33"/>
    </row>
    <row r="6" customFormat="false" ht="24" hidden="false" customHeight="true" outlineLevel="0" collapsed="false">
      <c r="A6" s="34" t="s">
        <v>69</v>
      </c>
      <c r="B6" s="35" t="s">
        <v>70</v>
      </c>
      <c r="C6" s="35"/>
      <c r="D6" s="35"/>
      <c r="E6" s="35"/>
      <c r="F6" s="35"/>
    </row>
    <row r="7" customFormat="false" ht="24" hidden="false" customHeight="true" outlineLevel="0" collapsed="false">
      <c r="A7" s="32" t="s">
        <v>71</v>
      </c>
      <c r="B7" s="33" t="s">
        <v>72</v>
      </c>
      <c r="C7" s="33"/>
      <c r="D7" s="33"/>
      <c r="E7" s="33"/>
      <c r="F7" s="33"/>
    </row>
    <row r="8" customFormat="false" ht="24" hidden="false" customHeight="true" outlineLevel="0" collapsed="false">
      <c r="A8" s="34" t="s">
        <v>73</v>
      </c>
      <c r="B8" s="35" t="s">
        <v>74</v>
      </c>
      <c r="C8" s="35"/>
      <c r="D8" s="35"/>
      <c r="E8" s="35"/>
      <c r="F8" s="35"/>
    </row>
    <row r="10" customFormat="false" ht="27.75" hidden="false" customHeight="true" outlineLevel="0" collapsed="false">
      <c r="A10" s="36" t="s">
        <v>75</v>
      </c>
      <c r="B10" s="36"/>
      <c r="C10" s="36"/>
      <c r="D10" s="36"/>
      <c r="E10" s="36"/>
      <c r="F10" s="36"/>
    </row>
    <row r="11" customFormat="false" ht="24" hidden="false" customHeight="true" outlineLevel="0" collapsed="false">
      <c r="A11" s="32" t="s">
        <v>67</v>
      </c>
      <c r="B11" s="33" t="s">
        <v>76</v>
      </c>
      <c r="C11" s="33"/>
      <c r="D11" s="33"/>
      <c r="E11" s="33"/>
      <c r="F11" s="33"/>
    </row>
    <row r="12" customFormat="false" ht="24" hidden="false" customHeight="true" outlineLevel="0" collapsed="false">
      <c r="A12" s="34" t="s">
        <v>69</v>
      </c>
      <c r="B12" s="35" t="s">
        <v>77</v>
      </c>
      <c r="C12" s="35"/>
      <c r="D12" s="35"/>
      <c r="E12" s="35"/>
      <c r="F12" s="35"/>
    </row>
    <row r="13" customFormat="false" ht="24" hidden="false" customHeight="true" outlineLevel="0" collapsed="false">
      <c r="A13" s="32" t="s">
        <v>71</v>
      </c>
      <c r="B13" s="33" t="s">
        <v>78</v>
      </c>
      <c r="C13" s="33"/>
      <c r="D13" s="33"/>
      <c r="E13" s="33"/>
      <c r="F13" s="33"/>
    </row>
    <row r="14" customFormat="false" ht="24" hidden="false" customHeight="true" outlineLevel="0" collapsed="false">
      <c r="A14" s="34" t="s">
        <v>73</v>
      </c>
      <c r="B14" s="35" t="s">
        <v>79</v>
      </c>
      <c r="C14" s="35"/>
      <c r="D14" s="35"/>
      <c r="E14" s="35"/>
      <c r="F14" s="35"/>
    </row>
    <row r="16" customFormat="false" ht="27.75" hidden="false" customHeight="true" outlineLevel="0" collapsed="false">
      <c r="A16" s="37" t="s">
        <v>80</v>
      </c>
      <c r="B16" s="37"/>
      <c r="C16" s="37"/>
      <c r="D16" s="37"/>
      <c r="E16" s="37"/>
      <c r="F16" s="37"/>
    </row>
    <row r="17" customFormat="false" ht="24" hidden="false" customHeight="true" outlineLevel="0" collapsed="false">
      <c r="A17" s="32" t="s">
        <v>67</v>
      </c>
      <c r="B17" s="33" t="s">
        <v>81</v>
      </c>
      <c r="C17" s="33"/>
      <c r="D17" s="33"/>
      <c r="E17" s="33"/>
      <c r="F17" s="33"/>
    </row>
    <row r="18" customFormat="false" ht="24" hidden="false" customHeight="true" outlineLevel="0" collapsed="false">
      <c r="A18" s="34" t="s">
        <v>69</v>
      </c>
      <c r="B18" s="35" t="s">
        <v>82</v>
      </c>
      <c r="C18" s="35"/>
      <c r="D18" s="35"/>
      <c r="E18" s="35"/>
      <c r="F18" s="35"/>
    </row>
    <row r="19" customFormat="false" ht="24" hidden="false" customHeight="true" outlineLevel="0" collapsed="false">
      <c r="A19" s="32" t="s">
        <v>71</v>
      </c>
      <c r="B19" s="33" t="s">
        <v>83</v>
      </c>
      <c r="C19" s="33"/>
      <c r="D19" s="33"/>
      <c r="E19" s="33"/>
      <c r="F19" s="33"/>
    </row>
    <row r="20" customFormat="false" ht="24" hidden="false" customHeight="true" outlineLevel="0" collapsed="false">
      <c r="A20" s="34" t="s">
        <v>73</v>
      </c>
      <c r="B20" s="35" t="s">
        <v>84</v>
      </c>
      <c r="C20" s="35"/>
      <c r="D20" s="35"/>
      <c r="E20" s="35"/>
      <c r="F20" s="35"/>
    </row>
    <row r="22" customFormat="false" ht="27.75" hidden="false" customHeight="true" outlineLevel="0" collapsed="false">
      <c r="A22" s="38" t="s">
        <v>85</v>
      </c>
      <c r="B22" s="38"/>
      <c r="C22" s="38"/>
      <c r="D22" s="38"/>
      <c r="E22" s="38"/>
      <c r="F22" s="38"/>
    </row>
    <row r="23" customFormat="false" ht="24" hidden="false" customHeight="true" outlineLevel="0" collapsed="false">
      <c r="A23" s="32" t="s">
        <v>67</v>
      </c>
      <c r="B23" s="33" t="s">
        <v>86</v>
      </c>
      <c r="C23" s="33"/>
      <c r="D23" s="33"/>
      <c r="E23" s="33"/>
      <c r="F23" s="33"/>
    </row>
    <row r="24" customFormat="false" ht="24" hidden="false" customHeight="true" outlineLevel="0" collapsed="false">
      <c r="A24" s="34" t="s">
        <v>69</v>
      </c>
      <c r="B24" s="35" t="s">
        <v>87</v>
      </c>
      <c r="C24" s="35"/>
      <c r="D24" s="35"/>
      <c r="E24" s="35"/>
      <c r="F24" s="35"/>
    </row>
    <row r="25" customFormat="false" ht="24" hidden="false" customHeight="true" outlineLevel="0" collapsed="false">
      <c r="A25" s="32" t="s">
        <v>71</v>
      </c>
      <c r="B25" s="33" t="s">
        <v>88</v>
      </c>
      <c r="C25" s="33"/>
      <c r="D25" s="33"/>
      <c r="E25" s="33"/>
      <c r="F25" s="33"/>
    </row>
    <row r="26" customFormat="false" ht="24" hidden="false" customHeight="true" outlineLevel="0" collapsed="false">
      <c r="A26" s="34" t="s">
        <v>73</v>
      </c>
      <c r="B26" s="35" t="s">
        <v>89</v>
      </c>
      <c r="C26" s="35"/>
      <c r="D26" s="35"/>
      <c r="E26" s="35"/>
      <c r="F26" s="35"/>
    </row>
    <row r="28" customFormat="false" ht="27.75" hidden="false" customHeight="true" outlineLevel="0" collapsed="false">
      <c r="A28" s="39" t="s">
        <v>90</v>
      </c>
      <c r="B28" s="39"/>
      <c r="C28" s="39"/>
      <c r="D28" s="39"/>
      <c r="E28" s="39"/>
      <c r="F28" s="39"/>
    </row>
    <row r="29" customFormat="false" ht="24" hidden="false" customHeight="true" outlineLevel="0" collapsed="false">
      <c r="A29" s="32" t="s">
        <v>67</v>
      </c>
      <c r="B29" s="33" t="s">
        <v>91</v>
      </c>
      <c r="C29" s="33"/>
      <c r="D29" s="33"/>
      <c r="E29" s="33"/>
      <c r="F29" s="33"/>
    </row>
    <row r="30" customFormat="false" ht="24" hidden="false" customHeight="true" outlineLevel="0" collapsed="false">
      <c r="A30" s="34" t="s">
        <v>69</v>
      </c>
      <c r="B30" s="35" t="s">
        <v>92</v>
      </c>
      <c r="C30" s="35"/>
      <c r="D30" s="35"/>
      <c r="E30" s="35"/>
      <c r="F30" s="35"/>
    </row>
    <row r="31" customFormat="false" ht="24" hidden="false" customHeight="true" outlineLevel="0" collapsed="false">
      <c r="A31" s="32" t="s">
        <v>71</v>
      </c>
      <c r="B31" s="33" t="s">
        <v>93</v>
      </c>
      <c r="C31" s="33"/>
      <c r="D31" s="33"/>
      <c r="E31" s="33"/>
      <c r="F31" s="33"/>
    </row>
    <row r="32" customFormat="false" ht="24" hidden="false" customHeight="true" outlineLevel="0" collapsed="false">
      <c r="A32" s="34" t="s">
        <v>73</v>
      </c>
      <c r="B32" s="35" t="s">
        <v>94</v>
      </c>
      <c r="C32" s="35"/>
      <c r="D32" s="35"/>
      <c r="E32" s="35"/>
      <c r="F32" s="35"/>
    </row>
    <row r="34" customFormat="false" ht="27.75" hidden="false" customHeight="true" outlineLevel="0" collapsed="false">
      <c r="A34" s="40" t="s">
        <v>95</v>
      </c>
      <c r="B34" s="40"/>
      <c r="C34" s="40"/>
      <c r="D34" s="40"/>
      <c r="E34" s="40"/>
      <c r="F34" s="40"/>
    </row>
    <row r="35" customFormat="false" ht="24" hidden="false" customHeight="true" outlineLevel="0" collapsed="false">
      <c r="A35" s="41" t="s">
        <v>96</v>
      </c>
      <c r="B35" s="41"/>
      <c r="C35" s="42" t="s">
        <v>97</v>
      </c>
      <c r="D35" s="42"/>
      <c r="E35" s="42"/>
      <c r="F35" s="42"/>
    </row>
    <row r="36" customFormat="false" ht="24" hidden="false" customHeight="true" outlineLevel="0" collapsed="false">
      <c r="A36" s="43" t="s">
        <v>98</v>
      </c>
      <c r="B36" s="43"/>
      <c r="C36" s="44" t="s">
        <v>99</v>
      </c>
      <c r="D36" s="44"/>
      <c r="E36" s="44"/>
      <c r="F36" s="44"/>
    </row>
    <row r="37" customFormat="false" ht="24" hidden="false" customHeight="true" outlineLevel="0" collapsed="false">
      <c r="A37" s="45" t="s">
        <v>100</v>
      </c>
      <c r="B37" s="45"/>
      <c r="C37" s="46" t="s">
        <v>101</v>
      </c>
      <c r="D37" s="46"/>
      <c r="E37" s="46"/>
      <c r="F37" s="46"/>
    </row>
  </sheetData>
  <mergeCells count="33">
    <mergeCell ref="A1:F2"/>
    <mergeCell ref="A4:F4"/>
    <mergeCell ref="B5:F5"/>
    <mergeCell ref="B6:F6"/>
    <mergeCell ref="B7:F7"/>
    <mergeCell ref="B8:F8"/>
    <mergeCell ref="A10:F10"/>
    <mergeCell ref="B11:F11"/>
    <mergeCell ref="B12:F12"/>
    <mergeCell ref="B13:F13"/>
    <mergeCell ref="B14:F14"/>
    <mergeCell ref="A16:F16"/>
    <mergeCell ref="B17:F17"/>
    <mergeCell ref="B18:F18"/>
    <mergeCell ref="B19:F19"/>
    <mergeCell ref="B20:F20"/>
    <mergeCell ref="A22:F22"/>
    <mergeCell ref="B23:F23"/>
    <mergeCell ref="B24:F24"/>
    <mergeCell ref="B25:F25"/>
    <mergeCell ref="B26:F26"/>
    <mergeCell ref="A28:F28"/>
    <mergeCell ref="B29:F29"/>
    <mergeCell ref="B30:F30"/>
    <mergeCell ref="B31:F31"/>
    <mergeCell ref="B32:F32"/>
    <mergeCell ref="A34:F34"/>
    <mergeCell ref="A35:B35"/>
    <mergeCell ref="C35:F35"/>
    <mergeCell ref="A36:B36"/>
    <mergeCell ref="C36:F36"/>
    <mergeCell ref="A37:B37"/>
    <mergeCell ref="C37:F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2026-06-22T16:05:55Z</dcterms:created>
  <dc:creator>openpyxl</dc:creator>
  <dc:description/>
  <dc:language>en-US</dc:language>
  <cp:lastModifiedBy/>
  <dcterms:modified xsi:type="dcterms:W3CDTF">2026-06-22T16:05:55Z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